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<sst xmlns="http://schemas.openxmlformats.org/spreadsheetml/2006/main" count="112" uniqueCount="96">
  <si>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</si>
  <si>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</si>
  <si>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</si>
  <si>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</si>
  <si>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</si>
  <si>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</si>
  <si>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</si>
  <si>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</si>
  <si>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</si>
  <si>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</si>
  <si>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</si>
  <si>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</si>
  <si>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</si>
  <si>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</si>
  <si>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</si>
  <si>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</si>
  <si>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</si>
  <si>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</si>
  <si>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</si>
  <si>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</si>
  <si>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</si>
  <si>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</si>
  <si>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</si>
  <si>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</si>
  <si>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</si>
  <si>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</si>
  <si>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</si>
  <si>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</si>
  <si>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</si>
  <si>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</si>
  <si>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</si>
  <si>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</si>
  <si>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</si>
  <si>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</si>
  <si>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</si>
  <si>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</si>
  <si>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</si>
  <si>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</si>
  <si>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</si>
  <si>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</si>
  <si>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</si>
  <si>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</si>
  <si>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</si>
  <si>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</si>
  <si>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</si>
  <si>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</si>
  <si>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</si>
  <si>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</si>
  <si>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</si>
  <si>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</si>
  <si>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</si>
  <si>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</si>
  <si>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</si>
  <si>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</si>
  <si>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</si>
  <si>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</si>
  <si>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</si>
  <si>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</si>
  <si>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</si>
  <si>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</si>
  <si>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</si>
  <si>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</si>
  <si>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</si>
  <si>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</si>
  <si>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</si>
  <si>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</si>
  <si>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</si>
  <si>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</si>
  <si>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</si>
  <si>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</si>
  <si>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</si>
  <si>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</si>
  <si>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</si>
  <si>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</si>
  <si>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</si>
  <si>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</si>
  <si>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</si>
  <si>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</si>
  <si>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</si>
  <si>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 30, 2004</t>
  </si>
  <si>
    <t>X</t>
  </si>
  <si>
    <t>Homeless</t>
  </si>
  <si>
    <t>Gadsden Independent School District</t>
  </si>
  <si>
    <t>Ann Steinhoff Director of Federal Programs</t>
  </si>
  <si>
    <t>8602.24113</t>
  </si>
  <si>
    <t>09.1621</t>
  </si>
  <si>
    <t>09.4118</t>
  </si>
  <si>
    <t>General Supplies and Materials</t>
  </si>
  <si>
    <t>09.2111</t>
  </si>
  <si>
    <t>09.2112</t>
  </si>
  <si>
    <t>09.2211</t>
  </si>
  <si>
    <t>09.2212</t>
  </si>
  <si>
    <t>April 8, 2004</t>
  </si>
  <si>
    <t>To purchase supplies and materials for identified homeless</t>
  </si>
  <si>
    <t>students</t>
  </si>
  <si>
    <t>(505) 882-6758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</si>
</sst>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167" fontId="5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D1">
      <selection activeCell="E3" sqref="E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32000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117">
        <f>SUM(D15:D18)</f>
        <v>32000</v>
      </c>
      <c r="E19" s="4"/>
      <c r="F19" s="7"/>
      <c r="G19" s="4"/>
      <c r="H19" s="116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8">
        <f>D19</f>
        <v>32000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89" t="s">
        <v>71</v>
      </c>
      <c r="E23" s="86" t="s">
        <v>83</v>
      </c>
      <c r="F23" s="86"/>
      <c r="G23" s="86"/>
      <c r="H23" s="4"/>
      <c r="I23" s="4" t="s">
        <v>76</v>
      </c>
      <c r="J23" s="115" t="s">
        <v>95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84</v>
      </c>
      <c r="B29" s="93" t="s">
        <v>85</v>
      </c>
      <c r="C29" s="93" t="s">
        <v>86</v>
      </c>
      <c r="D29" s="93" t="s">
        <v>87</v>
      </c>
      <c r="E29" s="99">
        <v>1000</v>
      </c>
      <c r="F29" s="100"/>
      <c r="G29" s="99">
        <v>5000</v>
      </c>
      <c r="H29" s="100"/>
      <c r="I29" s="108">
        <f>E29+G29</f>
        <v>6000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 t="s">
        <v>88</v>
      </c>
      <c r="C31" s="93" t="s">
        <v>86</v>
      </c>
      <c r="D31" s="93" t="s">
        <v>87</v>
      </c>
      <c r="E31" s="99">
        <v>6000</v>
      </c>
      <c r="F31" s="100"/>
      <c r="G31" s="99">
        <v>433</v>
      </c>
      <c r="H31" s="100"/>
      <c r="I31" s="108">
        <f>E31+G31</f>
        <v>6433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89</v>
      </c>
      <c r="C33" s="93" t="s">
        <v>86</v>
      </c>
      <c r="D33" s="93" t="s">
        <v>87</v>
      </c>
      <c r="E33" s="99">
        <v>6433</v>
      </c>
      <c r="F33" s="100"/>
      <c r="G33" s="99">
        <v>50</v>
      </c>
      <c r="H33" s="100"/>
      <c r="I33" s="108">
        <f>E33+G33</f>
        <v>6483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 t="s">
        <v>90</v>
      </c>
      <c r="C35" s="93" t="s">
        <v>86</v>
      </c>
      <c r="D35" s="93" t="s">
        <v>87</v>
      </c>
      <c r="E35" s="99">
        <v>6483</v>
      </c>
      <c r="F35" s="100"/>
      <c r="G35" s="99">
        <v>310</v>
      </c>
      <c r="H35" s="100"/>
      <c r="I35" s="108">
        <f>E35+G35</f>
        <v>6793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 t="s">
        <v>91</v>
      </c>
      <c r="C37" s="93" t="s">
        <v>86</v>
      </c>
      <c r="D37" s="93" t="s">
        <v>87</v>
      </c>
      <c r="E37" s="99">
        <v>6793</v>
      </c>
      <c r="F37" s="100"/>
      <c r="G37" s="99">
        <v>73</v>
      </c>
      <c r="H37" s="100"/>
      <c r="I37" s="108">
        <f>E37+G37</f>
        <v>6866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5866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92</v>
      </c>
      <c r="B61" s="4" t="s">
        <v>77</v>
      </c>
      <c r="C61" s="4"/>
      <c r="D61" s="4"/>
      <c r="E61" s="109" t="s">
        <v>56</v>
      </c>
      <c r="F61" s="110"/>
      <c r="G61" s="111">
        <f>G57+G59</f>
        <v>5866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 t="s">
        <v>86</v>
      </c>
      <c r="B66" s="4"/>
      <c r="C66" s="66" t="s">
        <v>93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 t="s">
        <v>94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2004-03-31T17:54:50Z</cp:lastPrinted>
  <dcterms:created xsi:type="dcterms:W3CDTF">2003-11-20T18:30:41Z</dcterms:created>
  <dcterms:modified xsi:type="dcterms:W3CDTF">2004-03-31T18:12:18Z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1648171195</vt:i4>
  </property>
  <property fmtid="{D5CDD505-2E9C-101B-9397-08002B2CF9AE}" pid="3" name="_EmailSubject">
    <vt:lpwstr>BAR's 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